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MČ\Rada\Rada IX\9-21_Rozpočet PO 2025\"/>
    </mc:Choice>
  </mc:AlternateContent>
  <xr:revisionPtr revIDLastSave="0" documentId="13_ncr:1_{35688D7C-C555-4247-B6EB-F75C1FDDB06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řehled ROZP PO" sheetId="1" r:id="rId1"/>
  </sheets>
  <definedNames>
    <definedName name="_xlnm.Print_Area" localSheetId="0">'Přehled ROZP PO'!$A$1:$P$34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6" i="1"/>
  <c r="P27" i="1"/>
  <c r="P28" i="1"/>
  <c r="P29" i="1"/>
  <c r="P30" i="1"/>
  <c r="P31" i="1"/>
  <c r="P32" i="1"/>
  <c r="P33" i="1"/>
  <c r="P34" i="1"/>
  <c r="P6" i="1"/>
</calcChain>
</file>

<file path=xl/sharedStrings.xml><?xml version="1.0" encoding="utf-8"?>
<sst xmlns="http://schemas.openxmlformats.org/spreadsheetml/2006/main" count="73" uniqueCount="47">
  <si>
    <t>ZŠ</t>
  </si>
  <si>
    <t>MŠ</t>
  </si>
  <si>
    <t>ŠJ</t>
  </si>
  <si>
    <t>CELKEM</t>
  </si>
  <si>
    <t>Heyrovského 32</t>
  </si>
  <si>
    <t>Laštůvkova 77</t>
  </si>
  <si>
    <t>Vejrostova 1</t>
  </si>
  <si>
    <t>Kachlíkova 17</t>
  </si>
  <si>
    <t>Kachlíkova 19</t>
  </si>
  <si>
    <t>Kachlíkova 21</t>
  </si>
  <si>
    <t>Štouračova 23</t>
  </si>
  <si>
    <t>Kavčí 3</t>
  </si>
  <si>
    <t>Všechny subjekty</t>
  </si>
  <si>
    <t>SU</t>
  </si>
  <si>
    <t>Název účtu</t>
  </si>
  <si>
    <t>Schválený rozpočet/rok</t>
  </si>
  <si>
    <t>Náklady celkem</t>
  </si>
  <si>
    <t>Spotřeba materiálu</t>
  </si>
  <si>
    <t>Energie</t>
  </si>
  <si>
    <t>Opravy a udržování</t>
  </si>
  <si>
    <t>Cestovné</t>
  </si>
  <si>
    <t>Náklady na reprezentaci</t>
  </si>
  <si>
    <t>Ostatní služby</t>
  </si>
  <si>
    <t>Mzdové náklady</t>
  </si>
  <si>
    <t>Zákonné sociální pojištění</t>
  </si>
  <si>
    <t>Jiné sociální pojištění</t>
  </si>
  <si>
    <t>Zákonné sociální náklady</t>
  </si>
  <si>
    <t>Ostatní sociální náklady</t>
  </si>
  <si>
    <t>Jiné daně a poplatky</t>
  </si>
  <si>
    <t>Jiné pokuty a penále</t>
  </si>
  <si>
    <t>Prodaný materiál</t>
  </si>
  <si>
    <t>Ostatní náklady činnosti</t>
  </si>
  <si>
    <t>Odpisy dlouhodobého majetku</t>
  </si>
  <si>
    <t>Náklady z drobn. dlouhod. majetku</t>
  </si>
  <si>
    <t>Jiné ostatní náklady</t>
  </si>
  <si>
    <t>Výnosy celkem</t>
  </si>
  <si>
    <t>Výnosy z prodeje služeb</t>
  </si>
  <si>
    <t>Výnosy z pronájmu</t>
  </si>
  <si>
    <t>Jiné výnosy z vlastních výkonů</t>
  </si>
  <si>
    <t>Výnosy z doplňkové činnosti</t>
  </si>
  <si>
    <t>Výnosy z čerpání fondů</t>
  </si>
  <si>
    <t>Ostatní výnosy z činnosti</t>
  </si>
  <si>
    <t>Výnosy z úroků</t>
  </si>
  <si>
    <t>Výnosy z vybran. míst. vlast. instit.</t>
  </si>
  <si>
    <t>Nad Dědinou</t>
  </si>
  <si>
    <t>Návrh rozpočtu příspěvkových organizací na r. 2025 - ZŠ,MŠ,ŠJ</t>
  </si>
  <si>
    <t>Laštůvkova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</si>
</sst>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9"/>
      <name val="Calibri"/>
      <family val="2"/>
      <charset val="238"/>
      <scheme val="minor"/>
    </font>
    <font>
      <b/>
      <i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"/>
      <charset val="238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11" fillId="0" borderId="0"/>
    <xf numFmtId="0" fontId="7" fillId="0" borderId="0"/>
  </cellStyleXfs>
  <cellXfs count="50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8" xfId="0" applyFont="1" applyBorder="1"/>
    <xf numFmtId="0" fontId="9" fillId="0" borderId="9" xfId="0" applyFont="1" applyBorder="1"/>
    <xf numFmtId="0" fontId="10" fillId="0" borderId="11" xfId="0" applyFont="1" applyBorder="1" applyAlignment="1">
      <alignment horizontal="center"/>
    </xf>
    <xf numFmtId="0" fontId="10" fillId="0" borderId="12" xfId="0" applyFont="1" applyBorder="1"/>
    <xf numFmtId="0" fontId="10" fillId="0" borderId="13" xfId="0" applyFont="1" applyBorder="1" applyAlignment="1">
      <alignment horizontal="center"/>
    </xf>
    <xf numFmtId="0" fontId="10" fillId="0" borderId="14" xfId="0" applyFont="1" applyBorder="1"/>
    <xf numFmtId="0" fontId="10" fillId="0" borderId="1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/>
    <xf numFmtId="0" fontId="10" fillId="0" borderId="19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3" fontId="9" fillId="5" borderId="10" xfId="0" applyNumberFormat="1" applyFont="1" applyFill="1" applyBorder="1"/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3" fontId="9" fillId="7" borderId="8" xfId="0" applyNumberFormat="1" applyFont="1" applyFill="1" applyBorder="1"/>
    <xf numFmtId="3" fontId="10" fillId="7" borderId="11" xfId="0" applyNumberFormat="1" applyFont="1" applyFill="1" applyBorder="1"/>
    <xf numFmtId="3" fontId="10" fillId="7" borderId="13" xfId="0" applyNumberFormat="1" applyFont="1" applyFill="1" applyBorder="1"/>
    <xf numFmtId="3" fontId="10" fillId="7" borderId="15" xfId="0" applyNumberFormat="1" applyFont="1" applyFill="1" applyBorder="1"/>
    <xf numFmtId="3" fontId="10" fillId="7" borderId="17" xfId="0" applyNumberFormat="1" applyFont="1" applyFill="1" applyBorder="1"/>
    <xf numFmtId="3" fontId="9" fillId="8" borderId="8" xfId="0" applyNumberFormat="1" applyFont="1" applyFill="1" applyBorder="1"/>
    <xf numFmtId="3" fontId="10" fillId="8" borderId="11" xfId="0" applyNumberFormat="1" applyFont="1" applyFill="1" applyBorder="1"/>
    <xf numFmtId="3" fontId="10" fillId="8" borderId="13" xfId="0" applyNumberFormat="1" applyFont="1" applyFill="1" applyBorder="1"/>
    <xf numFmtId="3" fontId="10" fillId="8" borderId="15" xfId="0" applyNumberFormat="1" applyFont="1" applyFill="1" applyBorder="1"/>
    <xf numFmtId="3" fontId="10" fillId="8" borderId="17" xfId="0" applyNumberFormat="1" applyFont="1" applyFill="1" applyBorder="1"/>
    <xf numFmtId="3" fontId="9" fillId="9" borderId="8" xfId="0" applyNumberFormat="1" applyFont="1" applyFill="1" applyBorder="1"/>
    <xf numFmtId="3" fontId="10" fillId="9" borderId="11" xfId="0" applyNumberFormat="1" applyFont="1" applyFill="1" applyBorder="1"/>
    <xf numFmtId="3" fontId="10" fillId="9" borderId="13" xfId="0" applyNumberFormat="1" applyFont="1" applyFill="1" applyBorder="1"/>
    <xf numFmtId="3" fontId="10" fillId="9" borderId="15" xfId="0" applyNumberFormat="1" applyFont="1" applyFill="1" applyBorder="1"/>
    <xf numFmtId="3" fontId="10" fillId="9" borderId="17" xfId="0" applyNumberFormat="1" applyFont="1" applyFill="1" applyBorder="1"/>
    <xf numFmtId="4" fontId="12" fillId="0" borderId="0" xfId="2" applyNumberFormat="1" applyFont="1"/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vertical="top"/>
    </xf>
    <xf numFmtId="0" fontId="6" fillId="2" borderId="6" xfId="0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0" fontId="8" fillId="2" borderId="2" xfId="1" applyFont="1" applyFill="1" applyBorder="1" applyAlignment="1">
      <alignment horizontal="center" vertical="top" wrapText="1"/>
    </xf>
    <xf numFmtId="0" fontId="8" fillId="2" borderId="4" xfId="1" applyFont="1" applyFill="1" applyBorder="1" applyAlignment="1">
      <alignment horizontal="center" vertical="top" wrapText="1"/>
    </xf>
    <xf numFmtId="0" fontId="10" fillId="0" borderId="16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8" fillId="5" borderId="2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</cellXfs>
  <cellStyles count="4">
    <cellStyle name="Normální" xfId="0" builtinId="0"/>
    <cellStyle name="Normální 2" xfId="1" xr:uid="{00000000-0005-0000-0000-000001000000}"/>
    <cellStyle name="Normální 3" xfId="2" xr:uid="{9E19B8C0-3184-49EB-9152-FFF6B87B4C2B}"/>
    <cellStyle name="Normální 3 2" xfId="3" xr:uid="{15BC7AF6-354A-4EA7-B445-A92AF9568A58}"/>
  </cellStyles>
  <dxfs count="0"/>
  <tableStyles count="0" defaultTableStyle="TableStyleMedium2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showGridLines="0" tabSelected="1" topLeftCell="A9" zoomScale="115" zoomScaleNormal="115" workbookViewId="0">
      <selection activeCell="A25" sqref="A25:P25"/>
    </sheetView>
  </sheetViews>
  <sheetFormatPr defaultRowHeight="15" x14ac:dyDescent="0.25"/>
  <cols>
    <col min="1" max="1" width="7.28515625" customWidth="1"/>
    <col min="2" max="2" width="24.140625" customWidth="1"/>
    <col min="3" max="4" width="11" customWidth="1"/>
    <col min="5" max="6" width="10.140625" customWidth="1"/>
    <col min="7" max="7" width="10.5703125" customWidth="1"/>
    <col min="8" max="8" width="10.140625" customWidth="1"/>
    <col min="9" max="9" width="9.7109375" customWidth="1"/>
    <col min="10" max="10" width="10.28515625" customWidth="1"/>
    <col min="11" max="12" width="10.140625" customWidth="1"/>
    <col min="13" max="13" width="11.7109375" customWidth="1"/>
    <col min="14" max="14" width="11.28515625" customWidth="1"/>
    <col min="15" max="15" width="10.140625" customWidth="1"/>
    <col min="16" max="16" width="13.140625" customWidth="1"/>
    <col min="17" max="17" width="13.28515625" customWidth="1"/>
  </cols>
  <sheetData>
    <row r="1" spans="1:17" ht="48.75" customHeight="1" thickBot="1" x14ac:dyDescent="0.3">
      <c r="A1" s="39" t="s">
        <v>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7" ht="16.5" customHeight="1" x14ac:dyDescent="0.25">
      <c r="A2" s="1"/>
      <c r="B2" s="1"/>
      <c r="C2" s="14" t="s">
        <v>0</v>
      </c>
      <c r="D2" s="14" t="s">
        <v>0</v>
      </c>
      <c r="E2" s="14" t="s">
        <v>0</v>
      </c>
      <c r="F2" s="21" t="s">
        <v>1</v>
      </c>
      <c r="G2" s="21" t="s">
        <v>1</v>
      </c>
      <c r="H2" s="21" t="s">
        <v>1</v>
      </c>
      <c r="I2" s="21" t="s">
        <v>1</v>
      </c>
      <c r="J2" s="21" t="s">
        <v>1</v>
      </c>
      <c r="K2" s="21" t="s">
        <v>1</v>
      </c>
      <c r="L2" s="21" t="s">
        <v>1</v>
      </c>
      <c r="M2" s="16" t="s">
        <v>2</v>
      </c>
      <c r="N2" s="16" t="s">
        <v>2</v>
      </c>
      <c r="O2" s="16" t="s">
        <v>2</v>
      </c>
      <c r="P2" s="18" t="s">
        <v>3</v>
      </c>
      <c r="Q2" s="2"/>
    </row>
    <row r="3" spans="1:17" ht="23.25" customHeight="1" thickBot="1" x14ac:dyDescent="0.3">
      <c r="A3" s="1"/>
      <c r="B3" s="1"/>
      <c r="C3" s="15" t="s">
        <v>4</v>
      </c>
      <c r="D3" s="15" t="s">
        <v>5</v>
      </c>
      <c r="E3" s="15" t="s">
        <v>6</v>
      </c>
      <c r="F3" s="22" t="s">
        <v>7</v>
      </c>
      <c r="G3" s="22" t="s">
        <v>8</v>
      </c>
      <c r="H3" s="22" t="s">
        <v>9</v>
      </c>
      <c r="I3" s="22" t="s">
        <v>46</v>
      </c>
      <c r="J3" s="22" t="s">
        <v>10</v>
      </c>
      <c r="K3" s="22" t="s">
        <v>11</v>
      </c>
      <c r="L3" s="22" t="s">
        <v>44</v>
      </c>
      <c r="M3" s="17" t="s">
        <v>4</v>
      </c>
      <c r="N3" s="17" t="s">
        <v>5</v>
      </c>
      <c r="O3" s="17" t="s">
        <v>6</v>
      </c>
      <c r="P3" s="19" t="s">
        <v>12</v>
      </c>
      <c r="Q3" s="3"/>
    </row>
    <row r="4" spans="1:17" ht="15" customHeight="1" x14ac:dyDescent="0.25">
      <c r="A4" s="40" t="s">
        <v>13</v>
      </c>
      <c r="B4" s="42" t="s">
        <v>14</v>
      </c>
      <c r="C4" s="44" t="s">
        <v>15</v>
      </c>
      <c r="D4" s="44" t="s">
        <v>15</v>
      </c>
      <c r="E4" s="44" t="s">
        <v>15</v>
      </c>
      <c r="F4" s="44" t="s">
        <v>15</v>
      </c>
      <c r="G4" s="44" t="s">
        <v>15</v>
      </c>
      <c r="H4" s="44" t="s">
        <v>15</v>
      </c>
      <c r="I4" s="44" t="s">
        <v>15</v>
      </c>
      <c r="J4" s="44" t="s">
        <v>15</v>
      </c>
      <c r="K4" s="44" t="s">
        <v>15</v>
      </c>
      <c r="L4" s="44" t="s">
        <v>15</v>
      </c>
      <c r="M4" s="44" t="s">
        <v>15</v>
      </c>
      <c r="N4" s="44" t="s">
        <v>15</v>
      </c>
      <c r="O4" s="44" t="s">
        <v>15</v>
      </c>
      <c r="P4" s="48" t="s">
        <v>15</v>
      </c>
    </row>
    <row r="5" spans="1:17" ht="15.75" thickBot="1" x14ac:dyDescent="0.3">
      <c r="A5" s="41"/>
      <c r="B5" s="43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9"/>
    </row>
    <row r="6" spans="1:17" ht="15.75" customHeight="1" thickBot="1" x14ac:dyDescent="0.3">
      <c r="A6" s="4" t="s">
        <v>16</v>
      </c>
      <c r="B6" s="5"/>
      <c r="C6" s="23">
        <v>50185000</v>
      </c>
      <c r="D6" s="23">
        <v>69440000</v>
      </c>
      <c r="E6" s="23">
        <v>86862000</v>
      </c>
      <c r="F6" s="28">
        <v>8700000</v>
      </c>
      <c r="G6" s="28">
        <v>8221000</v>
      </c>
      <c r="H6" s="28">
        <v>8505000</v>
      </c>
      <c r="I6" s="28">
        <v>18789000</v>
      </c>
      <c r="J6" s="28">
        <v>6609000</v>
      </c>
      <c r="K6" s="28">
        <v>23517220</v>
      </c>
      <c r="L6" s="28">
        <v>8580000</v>
      </c>
      <c r="M6" s="33">
        <v>8381000</v>
      </c>
      <c r="N6" s="33">
        <v>7757000</v>
      </c>
      <c r="O6" s="33">
        <v>13420000</v>
      </c>
      <c r="P6" s="20">
        <f>C6+D6+E6+F6+G6+H6+I6+J6+K6+L6+M6+N6+O6</f>
        <v>318966220</v>
      </c>
    </row>
    <row r="7" spans="1:17" ht="15" customHeight="1" thickBot="1" x14ac:dyDescent="0.3">
      <c r="A7" s="6">
        <v>501</v>
      </c>
      <c r="B7" s="7" t="s">
        <v>17</v>
      </c>
      <c r="C7" s="24">
        <v>1800000</v>
      </c>
      <c r="D7" s="24">
        <v>1100000</v>
      </c>
      <c r="E7" s="24">
        <v>1600000</v>
      </c>
      <c r="F7" s="29">
        <v>830000</v>
      </c>
      <c r="G7" s="29">
        <v>640000</v>
      </c>
      <c r="H7" s="29">
        <v>1140000</v>
      </c>
      <c r="I7" s="29">
        <v>1871000</v>
      </c>
      <c r="J7" s="29">
        <v>164000</v>
      </c>
      <c r="K7" s="29">
        <v>3094532</v>
      </c>
      <c r="L7" s="29">
        <v>760000</v>
      </c>
      <c r="M7" s="34">
        <v>3500000</v>
      </c>
      <c r="N7" s="34">
        <v>2906000</v>
      </c>
      <c r="O7" s="34">
        <v>5800000</v>
      </c>
      <c r="P7" s="20">
        <f t="shared" ref="P7:P34" si="0">C7+D7+E7+F7+G7+H7+I7+J7+K7+L7+M7+N7+O7</f>
        <v>25205532</v>
      </c>
    </row>
    <row r="8" spans="1:17" ht="15.75" thickBot="1" x14ac:dyDescent="0.3">
      <c r="A8" s="8">
        <v>502</v>
      </c>
      <c r="B8" s="9" t="s">
        <v>18</v>
      </c>
      <c r="C8" s="25">
        <v>2100000</v>
      </c>
      <c r="D8" s="25">
        <v>3300000</v>
      </c>
      <c r="E8" s="25">
        <v>2800000</v>
      </c>
      <c r="F8" s="30">
        <v>350000</v>
      </c>
      <c r="G8" s="30">
        <v>480000</v>
      </c>
      <c r="H8" s="30">
        <v>480000</v>
      </c>
      <c r="I8" s="30">
        <v>966000</v>
      </c>
      <c r="J8" s="30">
        <v>650000</v>
      </c>
      <c r="K8" s="30">
        <v>1800000</v>
      </c>
      <c r="L8" s="30">
        <v>780000</v>
      </c>
      <c r="M8" s="35">
        <v>330000</v>
      </c>
      <c r="N8" s="35">
        <v>350000</v>
      </c>
      <c r="O8" s="35">
        <v>650000</v>
      </c>
      <c r="P8" s="20">
        <f t="shared" si="0"/>
        <v>15036000</v>
      </c>
    </row>
    <row r="9" spans="1:17" ht="15.75" thickBot="1" x14ac:dyDescent="0.3">
      <c r="A9" s="8">
        <v>511</v>
      </c>
      <c r="B9" s="9" t="s">
        <v>19</v>
      </c>
      <c r="C9" s="25">
        <v>800000</v>
      </c>
      <c r="D9" s="25">
        <v>500000</v>
      </c>
      <c r="E9" s="25">
        <v>1500000</v>
      </c>
      <c r="F9" s="30">
        <v>150000</v>
      </c>
      <c r="G9" s="30">
        <v>80000</v>
      </c>
      <c r="H9" s="30">
        <v>80000</v>
      </c>
      <c r="I9" s="30">
        <v>284000</v>
      </c>
      <c r="J9" s="30">
        <v>50000</v>
      </c>
      <c r="K9" s="30">
        <v>100000</v>
      </c>
      <c r="L9" s="30">
        <v>100000</v>
      </c>
      <c r="M9" s="35">
        <v>100000</v>
      </c>
      <c r="N9" s="35">
        <v>60000</v>
      </c>
      <c r="O9" s="35">
        <v>200000</v>
      </c>
      <c r="P9" s="20">
        <f t="shared" si="0"/>
        <v>4004000</v>
      </c>
    </row>
    <row r="10" spans="1:17" ht="15.75" thickBot="1" x14ac:dyDescent="0.3">
      <c r="A10" s="8">
        <v>512</v>
      </c>
      <c r="B10" s="9" t="s">
        <v>20</v>
      </c>
      <c r="C10" s="25">
        <v>45000</v>
      </c>
      <c r="D10" s="25">
        <v>30000</v>
      </c>
      <c r="E10" s="25">
        <v>50000</v>
      </c>
      <c r="F10" s="30">
        <v>0</v>
      </c>
      <c r="G10" s="30">
        <v>1000</v>
      </c>
      <c r="H10" s="30">
        <v>8000</v>
      </c>
      <c r="I10" s="30">
        <v>0</v>
      </c>
      <c r="J10" s="30">
        <v>1000</v>
      </c>
      <c r="K10" s="30">
        <v>1000</v>
      </c>
      <c r="L10" s="30">
        <v>0</v>
      </c>
      <c r="M10" s="35">
        <v>2000</v>
      </c>
      <c r="N10" s="35">
        <v>500</v>
      </c>
      <c r="O10" s="35">
        <v>3000</v>
      </c>
      <c r="P10" s="20">
        <f t="shared" si="0"/>
        <v>141500</v>
      </c>
    </row>
    <row r="11" spans="1:17" ht="15.75" thickBot="1" x14ac:dyDescent="0.3">
      <c r="A11" s="8">
        <v>513</v>
      </c>
      <c r="B11" s="9" t="s">
        <v>21</v>
      </c>
      <c r="C11" s="25">
        <v>10000</v>
      </c>
      <c r="D11" s="25">
        <v>1000</v>
      </c>
      <c r="E11" s="25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5">
        <v>0</v>
      </c>
      <c r="N11" s="35">
        <v>0</v>
      </c>
      <c r="O11" s="35">
        <v>0</v>
      </c>
      <c r="P11" s="20">
        <f t="shared" si="0"/>
        <v>11000</v>
      </c>
    </row>
    <row r="12" spans="1:17" ht="15.75" thickBot="1" x14ac:dyDescent="0.3">
      <c r="A12" s="8">
        <v>518</v>
      </c>
      <c r="B12" s="9" t="s">
        <v>22</v>
      </c>
      <c r="C12" s="25">
        <v>2287000</v>
      </c>
      <c r="D12" s="25">
        <v>1167000</v>
      </c>
      <c r="E12" s="25">
        <v>4500000</v>
      </c>
      <c r="F12" s="30">
        <v>513000</v>
      </c>
      <c r="G12" s="30">
        <v>315000</v>
      </c>
      <c r="H12" s="30">
        <v>300000</v>
      </c>
      <c r="I12" s="30">
        <v>516000</v>
      </c>
      <c r="J12" s="30">
        <v>350000</v>
      </c>
      <c r="K12" s="30">
        <v>1163000</v>
      </c>
      <c r="L12" s="30">
        <v>475000</v>
      </c>
      <c r="M12" s="35">
        <v>256900</v>
      </c>
      <c r="N12" s="35">
        <v>300000</v>
      </c>
      <c r="O12" s="35">
        <v>300000</v>
      </c>
      <c r="P12" s="20">
        <f t="shared" si="0"/>
        <v>12442900</v>
      </c>
    </row>
    <row r="13" spans="1:17" ht="15.75" thickBot="1" x14ac:dyDescent="0.3">
      <c r="A13" s="8">
        <v>521</v>
      </c>
      <c r="B13" s="9" t="s">
        <v>23</v>
      </c>
      <c r="C13" s="25">
        <v>31000000</v>
      </c>
      <c r="D13" s="25">
        <v>45587500</v>
      </c>
      <c r="E13" s="25">
        <v>56000000</v>
      </c>
      <c r="F13" s="30">
        <v>5000000</v>
      </c>
      <c r="G13" s="30">
        <v>4700000</v>
      </c>
      <c r="H13" s="30">
        <v>4650000</v>
      </c>
      <c r="I13" s="30">
        <v>10979000</v>
      </c>
      <c r="J13" s="30">
        <v>3820000</v>
      </c>
      <c r="K13" s="30">
        <v>12682857</v>
      </c>
      <c r="L13" s="30">
        <v>4730000</v>
      </c>
      <c r="M13" s="35">
        <v>2900000</v>
      </c>
      <c r="N13" s="35">
        <v>2648000</v>
      </c>
      <c r="O13" s="35">
        <v>4500000</v>
      </c>
      <c r="P13" s="20">
        <f t="shared" si="0"/>
        <v>189197357</v>
      </c>
    </row>
    <row r="14" spans="1:17" ht="15.75" thickBot="1" x14ac:dyDescent="0.3">
      <c r="A14" s="8">
        <v>524</v>
      </c>
      <c r="B14" s="9" t="s">
        <v>24</v>
      </c>
      <c r="C14" s="25">
        <v>10480000</v>
      </c>
      <c r="D14" s="25">
        <v>15864450</v>
      </c>
      <c r="E14" s="25">
        <v>18930000</v>
      </c>
      <c r="F14" s="30">
        <v>1630000</v>
      </c>
      <c r="G14" s="30">
        <v>1715000</v>
      </c>
      <c r="H14" s="30">
        <v>1560000</v>
      </c>
      <c r="I14" s="30">
        <v>3711000</v>
      </c>
      <c r="J14" s="30">
        <v>1350000</v>
      </c>
      <c r="K14" s="30">
        <v>4289657</v>
      </c>
      <c r="L14" s="30">
        <v>1600000</v>
      </c>
      <c r="M14" s="35">
        <v>980000</v>
      </c>
      <c r="N14" s="35">
        <v>895000</v>
      </c>
      <c r="O14" s="35">
        <v>1520000</v>
      </c>
      <c r="P14" s="20">
        <f t="shared" si="0"/>
        <v>64525107</v>
      </c>
    </row>
    <row r="15" spans="1:17" ht="15.75" thickBot="1" x14ac:dyDescent="0.3">
      <c r="A15" s="8">
        <v>525</v>
      </c>
      <c r="B15" s="9" t="s">
        <v>25</v>
      </c>
      <c r="C15" s="25">
        <v>140000</v>
      </c>
      <c r="D15" s="25">
        <v>155000</v>
      </c>
      <c r="E15" s="25">
        <v>236000</v>
      </c>
      <c r="F15" s="30">
        <v>25000</v>
      </c>
      <c r="G15" s="30">
        <v>35000</v>
      </c>
      <c r="H15" s="30">
        <v>35000</v>
      </c>
      <c r="I15" s="30">
        <v>74000</v>
      </c>
      <c r="J15" s="30">
        <v>25000</v>
      </c>
      <c r="K15" s="30">
        <v>54000</v>
      </c>
      <c r="L15" s="30">
        <v>19000</v>
      </c>
      <c r="M15" s="35">
        <v>12000</v>
      </c>
      <c r="N15" s="35">
        <v>17000</v>
      </c>
      <c r="O15" s="35">
        <v>20000</v>
      </c>
      <c r="P15" s="20">
        <f t="shared" si="0"/>
        <v>847000</v>
      </c>
    </row>
    <row r="16" spans="1:17" ht="15.75" thickBot="1" x14ac:dyDescent="0.3">
      <c r="A16" s="8">
        <v>527</v>
      </c>
      <c r="B16" s="9" t="s">
        <v>26</v>
      </c>
      <c r="C16" s="25">
        <v>225000</v>
      </c>
      <c r="D16" s="25">
        <v>949000</v>
      </c>
      <c r="E16" s="25">
        <v>560000</v>
      </c>
      <c r="F16" s="30">
        <v>56000</v>
      </c>
      <c r="G16" s="30">
        <v>135000</v>
      </c>
      <c r="H16" s="30">
        <v>115000</v>
      </c>
      <c r="I16" s="30">
        <v>108000</v>
      </c>
      <c r="J16" s="30">
        <v>125000</v>
      </c>
      <c r="K16" s="30">
        <v>172166</v>
      </c>
      <c r="L16" s="30">
        <v>52000</v>
      </c>
      <c r="M16" s="35">
        <v>40000</v>
      </c>
      <c r="N16" s="35">
        <v>96500</v>
      </c>
      <c r="O16" s="35">
        <v>150000</v>
      </c>
      <c r="P16" s="20">
        <f t="shared" si="0"/>
        <v>2783666</v>
      </c>
    </row>
    <row r="17" spans="1:16" ht="15.75" thickBot="1" x14ac:dyDescent="0.3">
      <c r="A17" s="8">
        <v>528</v>
      </c>
      <c r="B17" s="9" t="s">
        <v>27</v>
      </c>
      <c r="C17" s="25">
        <v>5000</v>
      </c>
      <c r="D17" s="25">
        <v>0</v>
      </c>
      <c r="E17" s="25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5">
        <v>0</v>
      </c>
      <c r="N17" s="35">
        <v>0</v>
      </c>
      <c r="O17" s="35">
        <v>0</v>
      </c>
      <c r="P17" s="20">
        <f t="shared" si="0"/>
        <v>5000</v>
      </c>
    </row>
    <row r="18" spans="1:16" ht="15.75" thickBot="1" x14ac:dyDescent="0.3">
      <c r="A18" s="8">
        <v>538</v>
      </c>
      <c r="B18" s="9" t="s">
        <v>28</v>
      </c>
      <c r="C18" s="25">
        <v>0</v>
      </c>
      <c r="D18" s="25">
        <v>0</v>
      </c>
      <c r="E18" s="25">
        <v>0</v>
      </c>
      <c r="F18" s="30">
        <v>1000</v>
      </c>
      <c r="G18" s="30">
        <v>0</v>
      </c>
      <c r="H18" s="30">
        <v>0</v>
      </c>
      <c r="I18" s="30">
        <v>0</v>
      </c>
      <c r="J18" s="30">
        <v>0</v>
      </c>
      <c r="K18" s="30">
        <v>100</v>
      </c>
      <c r="L18" s="30">
        <v>0</v>
      </c>
      <c r="M18" s="35">
        <v>100</v>
      </c>
      <c r="N18" s="35">
        <v>0</v>
      </c>
      <c r="O18" s="35">
        <v>0</v>
      </c>
      <c r="P18" s="20">
        <f t="shared" si="0"/>
        <v>1200</v>
      </c>
    </row>
    <row r="19" spans="1:16" ht="15.75" thickBot="1" x14ac:dyDescent="0.3">
      <c r="A19" s="8">
        <v>542</v>
      </c>
      <c r="B19" s="9" t="s">
        <v>29</v>
      </c>
      <c r="C19" s="25">
        <v>0</v>
      </c>
      <c r="D19" s="25">
        <v>0</v>
      </c>
      <c r="E19" s="25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5">
        <v>0</v>
      </c>
      <c r="N19" s="35">
        <v>0</v>
      </c>
      <c r="O19" s="35">
        <v>0</v>
      </c>
      <c r="P19" s="20">
        <f t="shared" si="0"/>
        <v>0</v>
      </c>
    </row>
    <row r="20" spans="1:16" ht="15.75" thickBot="1" x14ac:dyDescent="0.3">
      <c r="A20" s="8">
        <v>544</v>
      </c>
      <c r="B20" s="9" t="s">
        <v>30</v>
      </c>
      <c r="C20" s="25">
        <v>0</v>
      </c>
      <c r="D20" s="25">
        <v>0</v>
      </c>
      <c r="E20" s="25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5">
        <v>10000</v>
      </c>
      <c r="N20" s="35">
        <v>11000</v>
      </c>
      <c r="O20" s="35">
        <v>15000</v>
      </c>
      <c r="P20" s="20">
        <f t="shared" si="0"/>
        <v>36000</v>
      </c>
    </row>
    <row r="21" spans="1:16" ht="15.75" thickBot="1" x14ac:dyDescent="0.3">
      <c r="A21" s="8">
        <v>549</v>
      </c>
      <c r="B21" s="9" t="s">
        <v>31</v>
      </c>
      <c r="C21" s="25">
        <v>12000</v>
      </c>
      <c r="D21" s="25">
        <v>39050</v>
      </c>
      <c r="E21" s="25">
        <v>1000</v>
      </c>
      <c r="F21" s="30">
        <v>0</v>
      </c>
      <c r="G21" s="30">
        <v>0</v>
      </c>
      <c r="H21" s="30">
        <v>0</v>
      </c>
      <c r="I21" s="30">
        <v>89000</v>
      </c>
      <c r="J21" s="30">
        <v>0</v>
      </c>
      <c r="K21" s="30">
        <v>14000</v>
      </c>
      <c r="L21" s="30">
        <v>1000</v>
      </c>
      <c r="M21" s="35">
        <v>0</v>
      </c>
      <c r="N21" s="35"/>
      <c r="O21" s="35">
        <v>0</v>
      </c>
      <c r="P21" s="20">
        <f t="shared" si="0"/>
        <v>156050</v>
      </c>
    </row>
    <row r="22" spans="1:16" ht="15.75" thickBot="1" x14ac:dyDescent="0.3">
      <c r="A22" s="8">
        <v>551</v>
      </c>
      <c r="B22" s="9" t="s">
        <v>32</v>
      </c>
      <c r="C22" s="25">
        <v>55000</v>
      </c>
      <c r="D22" s="25">
        <v>147000</v>
      </c>
      <c r="E22" s="25">
        <v>185000</v>
      </c>
      <c r="F22" s="30">
        <v>5000</v>
      </c>
      <c r="G22" s="30">
        <v>50000</v>
      </c>
      <c r="H22" s="30">
        <v>57000</v>
      </c>
      <c r="I22" s="30">
        <v>111000</v>
      </c>
      <c r="J22" s="30">
        <v>10000</v>
      </c>
      <c r="K22" s="30">
        <v>55908</v>
      </c>
      <c r="L22" s="30">
        <v>13000</v>
      </c>
      <c r="M22" s="35">
        <v>150000</v>
      </c>
      <c r="N22" s="35">
        <v>325000</v>
      </c>
      <c r="O22" s="35">
        <v>150000</v>
      </c>
      <c r="P22" s="20">
        <f t="shared" si="0"/>
        <v>1313908</v>
      </c>
    </row>
    <row r="23" spans="1:16" ht="15.75" thickBot="1" x14ac:dyDescent="0.3">
      <c r="A23" s="8">
        <v>558</v>
      </c>
      <c r="B23" s="9" t="s">
        <v>33</v>
      </c>
      <c r="C23" s="25">
        <v>1225000</v>
      </c>
      <c r="D23" s="25">
        <v>600000</v>
      </c>
      <c r="E23" s="25">
        <v>500000</v>
      </c>
      <c r="F23" s="30">
        <v>140000</v>
      </c>
      <c r="G23" s="30">
        <v>70000</v>
      </c>
      <c r="H23" s="30">
        <v>80000</v>
      </c>
      <c r="I23" s="30">
        <v>80000</v>
      </c>
      <c r="J23" s="30">
        <v>30000</v>
      </c>
      <c r="K23" s="30">
        <v>90000</v>
      </c>
      <c r="L23" s="30">
        <v>50000</v>
      </c>
      <c r="M23" s="35">
        <v>100000</v>
      </c>
      <c r="N23" s="35">
        <v>148000</v>
      </c>
      <c r="O23" s="35">
        <v>112000</v>
      </c>
      <c r="P23" s="20">
        <f t="shared" si="0"/>
        <v>3225000</v>
      </c>
    </row>
    <row r="24" spans="1:16" ht="15.75" thickBot="1" x14ac:dyDescent="0.3">
      <c r="A24" s="8">
        <v>569</v>
      </c>
      <c r="B24" s="9" t="s">
        <v>34</v>
      </c>
      <c r="C24" s="25">
        <v>1000</v>
      </c>
      <c r="D24" s="25">
        <v>0</v>
      </c>
      <c r="E24" s="25">
        <v>0</v>
      </c>
      <c r="F24" s="30">
        <v>0</v>
      </c>
      <c r="G24" s="30">
        <v>0</v>
      </c>
      <c r="H24" s="30">
        <v>0</v>
      </c>
      <c r="I24" s="30">
        <v>0</v>
      </c>
      <c r="J24" s="30">
        <v>34000</v>
      </c>
      <c r="K24" s="30">
        <v>0</v>
      </c>
      <c r="L24" s="30">
        <v>0</v>
      </c>
      <c r="M24" s="35">
        <v>0</v>
      </c>
      <c r="N24" s="35">
        <v>0</v>
      </c>
      <c r="O24" s="35">
        <v>0</v>
      </c>
      <c r="P24" s="20">
        <f t="shared" si="0"/>
        <v>35000</v>
      </c>
    </row>
    <row r="25" spans="1:16" ht="15.75" thickBot="1" x14ac:dyDescent="0.3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</row>
    <row r="26" spans="1:16" ht="15.75" thickBot="1" x14ac:dyDescent="0.3">
      <c r="A26" s="4" t="s">
        <v>35</v>
      </c>
      <c r="B26" s="5"/>
      <c r="C26" s="23">
        <v>50185000</v>
      </c>
      <c r="D26" s="23">
        <v>69440000</v>
      </c>
      <c r="E26" s="23">
        <v>86862000</v>
      </c>
      <c r="F26" s="28">
        <v>8700000</v>
      </c>
      <c r="G26" s="28">
        <v>8221000</v>
      </c>
      <c r="H26" s="28">
        <v>8505000</v>
      </c>
      <c r="I26" s="28">
        <v>18789000</v>
      </c>
      <c r="J26" s="28">
        <v>6609000</v>
      </c>
      <c r="K26" s="28">
        <v>23517220</v>
      </c>
      <c r="L26" s="28">
        <v>8580000</v>
      </c>
      <c r="M26" s="33">
        <v>8381000</v>
      </c>
      <c r="N26" s="33">
        <v>7757000</v>
      </c>
      <c r="O26" s="33">
        <v>13420000</v>
      </c>
      <c r="P26" s="20">
        <f t="shared" si="0"/>
        <v>318966220</v>
      </c>
    </row>
    <row r="27" spans="1:16" ht="15.75" thickBot="1" x14ac:dyDescent="0.3">
      <c r="A27" s="11">
        <v>602</v>
      </c>
      <c r="B27" s="12" t="s">
        <v>36</v>
      </c>
      <c r="C27" s="27">
        <v>1700000</v>
      </c>
      <c r="D27" s="27">
        <v>0</v>
      </c>
      <c r="E27" s="27">
        <v>4500000</v>
      </c>
      <c r="F27" s="32">
        <v>750000</v>
      </c>
      <c r="G27" s="32">
        <v>680000</v>
      </c>
      <c r="H27" s="32">
        <v>1060000</v>
      </c>
      <c r="I27" s="32">
        <v>1400000</v>
      </c>
      <c r="J27" s="32">
        <v>83000</v>
      </c>
      <c r="K27" s="32">
        <v>2415000</v>
      </c>
      <c r="L27" s="32">
        <v>600000</v>
      </c>
      <c r="M27" s="37">
        <v>1150000</v>
      </c>
      <c r="N27" s="37">
        <v>0</v>
      </c>
      <c r="O27" s="37">
        <v>1500000</v>
      </c>
      <c r="P27" s="20">
        <f t="shared" si="0"/>
        <v>15838000</v>
      </c>
    </row>
    <row r="28" spans="1:16" ht="15.75" thickBot="1" x14ac:dyDescent="0.3">
      <c r="A28" s="8">
        <v>603</v>
      </c>
      <c r="B28" s="9" t="s">
        <v>37</v>
      </c>
      <c r="C28" s="25">
        <v>520000</v>
      </c>
      <c r="D28" s="25">
        <v>0</v>
      </c>
      <c r="E28" s="25">
        <v>1200000</v>
      </c>
      <c r="F28" s="30">
        <v>0</v>
      </c>
      <c r="G28" s="30">
        <v>0</v>
      </c>
      <c r="H28" s="30">
        <v>0</v>
      </c>
      <c r="I28" s="30">
        <v>0</v>
      </c>
      <c r="J28" s="30">
        <v>592000</v>
      </c>
      <c r="K28" s="30">
        <v>30000</v>
      </c>
      <c r="L28" s="30">
        <v>40000</v>
      </c>
      <c r="M28" s="35">
        <v>0</v>
      </c>
      <c r="N28" s="35">
        <v>0</v>
      </c>
      <c r="O28" s="35">
        <v>0</v>
      </c>
      <c r="P28" s="20">
        <f t="shared" si="0"/>
        <v>2382000</v>
      </c>
    </row>
    <row r="29" spans="1:16" ht="15.75" thickBot="1" x14ac:dyDescent="0.3">
      <c r="A29" s="8">
        <v>609</v>
      </c>
      <c r="B29" s="9" t="s">
        <v>38</v>
      </c>
      <c r="C29" s="25">
        <v>480000</v>
      </c>
      <c r="D29" s="25">
        <v>800000</v>
      </c>
      <c r="E29" s="25">
        <v>750000</v>
      </c>
      <c r="F29" s="30">
        <v>330000</v>
      </c>
      <c r="G29" s="30">
        <v>320000</v>
      </c>
      <c r="H29" s="30">
        <v>390000</v>
      </c>
      <c r="I29" s="30">
        <v>760000</v>
      </c>
      <c r="J29" s="30">
        <v>310000</v>
      </c>
      <c r="K29" s="30">
        <v>800000</v>
      </c>
      <c r="L29" s="30">
        <v>500000</v>
      </c>
      <c r="M29" s="35">
        <v>2800000</v>
      </c>
      <c r="N29" s="35">
        <v>3000000</v>
      </c>
      <c r="O29" s="35">
        <v>5100000</v>
      </c>
      <c r="P29" s="20">
        <f t="shared" si="0"/>
        <v>16340000</v>
      </c>
    </row>
    <row r="30" spans="1:16" ht="15.75" thickBot="1" x14ac:dyDescent="0.3">
      <c r="A30" s="8">
        <v>644</v>
      </c>
      <c r="B30" s="9" t="s">
        <v>39</v>
      </c>
      <c r="C30" s="25">
        <v>0</v>
      </c>
      <c r="D30" s="25">
        <v>600000</v>
      </c>
      <c r="E30" s="25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5">
        <v>10000</v>
      </c>
      <c r="N30" s="35">
        <v>11000</v>
      </c>
      <c r="O30" s="35">
        <v>15000</v>
      </c>
      <c r="P30" s="20">
        <f t="shared" si="0"/>
        <v>636000</v>
      </c>
    </row>
    <row r="31" spans="1:16" ht="15.75" thickBot="1" x14ac:dyDescent="0.3">
      <c r="A31" s="8">
        <v>648</v>
      </c>
      <c r="B31" s="9" t="s">
        <v>40</v>
      </c>
      <c r="C31" s="25">
        <v>290000</v>
      </c>
      <c r="D31" s="25">
        <v>0</v>
      </c>
      <c r="E31" s="25">
        <v>0</v>
      </c>
      <c r="F31" s="30">
        <v>20000</v>
      </c>
      <c r="G31" s="30">
        <v>0</v>
      </c>
      <c r="H31" s="30">
        <v>0</v>
      </c>
      <c r="I31" s="30">
        <v>0</v>
      </c>
      <c r="J31" s="30">
        <v>0</v>
      </c>
      <c r="K31" s="30">
        <v>647000</v>
      </c>
      <c r="L31" s="30">
        <v>0</v>
      </c>
      <c r="M31" s="35">
        <v>0</v>
      </c>
      <c r="N31" s="35">
        <v>140000</v>
      </c>
      <c r="O31" s="35">
        <v>0</v>
      </c>
      <c r="P31" s="20">
        <f t="shared" si="0"/>
        <v>1097000</v>
      </c>
    </row>
    <row r="32" spans="1:16" ht="15.75" thickBot="1" x14ac:dyDescent="0.3">
      <c r="A32" s="8">
        <v>649</v>
      </c>
      <c r="B32" s="9" t="s">
        <v>41</v>
      </c>
      <c r="C32" s="25">
        <v>10000</v>
      </c>
      <c r="D32" s="25">
        <v>10000</v>
      </c>
      <c r="E32" s="25">
        <v>0</v>
      </c>
      <c r="F32" s="30">
        <v>0</v>
      </c>
      <c r="G32" s="30">
        <v>1000</v>
      </c>
      <c r="H32" s="30">
        <v>1000</v>
      </c>
      <c r="I32" s="30">
        <v>150000</v>
      </c>
      <c r="J32" s="30">
        <v>1000</v>
      </c>
      <c r="K32" s="30">
        <v>0</v>
      </c>
      <c r="L32" s="30">
        <v>40000</v>
      </c>
      <c r="M32" s="35">
        <v>1000</v>
      </c>
      <c r="N32" s="35">
        <v>1000</v>
      </c>
      <c r="O32" s="35">
        <v>10000</v>
      </c>
      <c r="P32" s="20">
        <f t="shared" si="0"/>
        <v>225000</v>
      </c>
    </row>
    <row r="33" spans="1:16" ht="15.75" thickBot="1" x14ac:dyDescent="0.3">
      <c r="A33" s="8">
        <v>662</v>
      </c>
      <c r="B33" s="9" t="s">
        <v>42</v>
      </c>
      <c r="C33" s="25">
        <v>0</v>
      </c>
      <c r="D33" s="25">
        <v>0</v>
      </c>
      <c r="E33" s="25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5">
        <v>0</v>
      </c>
      <c r="N33" s="35">
        <v>0</v>
      </c>
      <c r="O33" s="35">
        <v>0</v>
      </c>
      <c r="P33" s="20">
        <f t="shared" si="0"/>
        <v>0</v>
      </c>
    </row>
    <row r="34" spans="1:16" ht="15.75" thickBot="1" x14ac:dyDescent="0.3">
      <c r="A34" s="10">
        <v>672</v>
      </c>
      <c r="B34" s="13" t="s">
        <v>43</v>
      </c>
      <c r="C34" s="26">
        <v>47185000</v>
      </c>
      <c r="D34" s="26">
        <v>68030000</v>
      </c>
      <c r="E34" s="26">
        <v>80412000</v>
      </c>
      <c r="F34" s="31">
        <v>7600000</v>
      </c>
      <c r="G34" s="31">
        <v>7220000</v>
      </c>
      <c r="H34" s="31">
        <v>7054000</v>
      </c>
      <c r="I34" s="31">
        <v>16479000</v>
      </c>
      <c r="J34" s="31">
        <v>5623000</v>
      </c>
      <c r="K34" s="31">
        <v>19625220</v>
      </c>
      <c r="L34" s="31">
        <v>7400000</v>
      </c>
      <c r="M34" s="36">
        <v>4420000</v>
      </c>
      <c r="N34" s="36">
        <v>4605000</v>
      </c>
      <c r="O34" s="36">
        <v>6795000</v>
      </c>
      <c r="P34" s="20">
        <f t="shared" si="0"/>
        <v>282448220</v>
      </c>
    </row>
    <row r="35" spans="1:16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38"/>
      <c r="O35" s="1"/>
      <c r="P35" s="1"/>
    </row>
  </sheetData>
  <mergeCells count="18">
    <mergeCell ref="A25:P25"/>
    <mergeCell ref="N4:N5"/>
    <mergeCell ref="O4:O5"/>
    <mergeCell ref="L4:L5"/>
    <mergeCell ref="P4:P5"/>
    <mergeCell ref="A1:P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M4:M5"/>
  </mergeCells>
  <phoneticPr fontId="13" type="noConversion"/>
  <pageMargins left="0.25" right="0.25" top="0.75" bottom="0.75" header="0.3" footer="0.3"/>
  <pageSetup paperSize="9"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ROZP PO</vt:lpstr>
      <vt:lpstr>'Přehled ROZP PO'!Oblast_tisku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Nepejchalová Marcela (MČ Brno-Bystrc)</cp:lastModifiedBy>
  <cp:lastPrinted>2024-07-26T08:28:25Z</cp:lastPrinted>
  <dcterms:created xsi:type="dcterms:W3CDTF">2020-11-25T13:59:45Z</dcterms:created>
  <dcterms:modified xsi:type="dcterms:W3CDTF">2024-07-26T08:28:59Z</dcterms:modified>
</cp:coreProperties>
</file>